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92" windowWidth="25596" windowHeight="12684" activeTab="0"/>
  </bookViews>
  <sheets>
    <sheet name="スポレク大会申込書" sheetId="1" r:id="rId1"/>
  </sheets>
  <definedNames>
    <definedName name="_xlnm.Print_Area" localSheetId="0">'スポレク大会申込書'!$A$1:$H$37</definedName>
  </definedNames>
  <calcPr fullCalcOnLoad="1"/>
</workbook>
</file>

<file path=xl/sharedStrings.xml><?xml version="1.0" encoding="utf-8"?>
<sst xmlns="http://schemas.openxmlformats.org/spreadsheetml/2006/main" count="24" uniqueCount="24">
  <si>
    <t>４．振込金額：</t>
  </si>
  <si>
    <t>５．振込者：</t>
  </si>
  <si>
    <t>銀行</t>
  </si>
  <si>
    <t>氏　名※フルネーム</t>
  </si>
  <si>
    <t>個人</t>
  </si>
  <si>
    <t>○女子ダブルス</t>
  </si>
  <si>
    <t>団体登録者</t>
  </si>
  <si>
    <t>１０００円×</t>
  </si>
  <si>
    <t>【女子ダブルス：参加費合計】</t>
  </si>
  <si>
    <t>２．参加者</t>
  </si>
  <si>
    <t>　・記入に誤りがあると、参加費の合計が正しく計算されませんので、ご注意下さい。</t>
  </si>
  <si>
    <t>　・氏名、団体名を正しく記入して下さい。</t>
  </si>
  <si>
    <t>　　 月　　日</t>
  </si>
  <si>
    <t>※個人の方は住所、電話番号を
記入下さい。　</t>
  </si>
  <si>
    <t>１．団体名（団体登録していない方は個人名）</t>
  </si>
  <si>
    <t>７．スポレク開会式出席者</t>
  </si>
  <si>
    <t>２０００円×</t>
  </si>
  <si>
    <t>団体名または　
「個人」と記入下さい。　</t>
  </si>
  <si>
    <t>【２０２０年　第４１回 　豊島区レデイース・スポレク大会申込書</t>
  </si>
  <si>
    <t>　・他団体の登録者と参加する場合は、必ずその団体名を記入して下さい。</t>
  </si>
  <si>
    <t>　　資格を有する住所（or勤務先住所）・電話番号を記入して下さい。</t>
  </si>
  <si>
    <t>６．振込日・振込元金融機関名：</t>
  </si>
  <si>
    <t>　・在住・在勤資格（個人）で参加する場合は、「個人」と記入し、</t>
  </si>
  <si>
    <t>自動計算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</si>
</sst>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[$-411]ge\.m\.d;@"/>
    <numFmt numFmtId="178" formatCode="[$-411]ggge&quot;年&quot;m&quot;月&quot;d&quot;日&quot;;@"/>
    <numFmt numFmtId="179" formatCode="General&quot;人&quot;"/>
    <numFmt numFmtId="180" formatCode="General&quot;ペ&quot;&quot;ア&quot;"/>
    <numFmt numFmtId="181" formatCode="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1"/>
      <color indexed="10"/>
      <name val="ＭＳ Ｐ明朝"/>
      <family val="1"/>
    </font>
    <font>
      <sz val="11"/>
      <color indexed="8"/>
      <name val="ＭＳ Ｐ明朝"/>
      <family val="1"/>
    </font>
    <font>
      <b/>
      <sz val="14"/>
      <color indexed="10"/>
      <name val="ＭＳ Ｐ明朝"/>
      <family val="1"/>
    </font>
    <font>
      <sz val="11"/>
      <color indexed="51"/>
      <name val="ＭＳ Ｐ明朝"/>
      <family val="1"/>
    </font>
    <font>
      <sz val="9"/>
      <name val="ＭＳ Ｐ明朝"/>
      <family val="1"/>
    </font>
    <font>
      <b/>
      <sz val="10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14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6" fontId="5" fillId="32" borderId="0" xfId="49" applyNumberFormat="1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2" fillId="32" borderId="0" xfId="0" applyFont="1" applyFill="1" applyAlignment="1">
      <alignment vertical="center"/>
    </xf>
    <xf numFmtId="0" fontId="6" fillId="32" borderId="0" xfId="0" applyFont="1" applyFill="1" applyAlignment="1">
      <alignment horizontal="left" vertical="center"/>
    </xf>
    <xf numFmtId="0" fontId="6" fillId="32" borderId="0" xfId="0" applyFont="1" applyFill="1" applyAlignment="1">
      <alignment vertical="center"/>
    </xf>
    <xf numFmtId="14" fontId="5" fillId="33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vertical="center"/>
    </xf>
    <xf numFmtId="0" fontId="5" fillId="32" borderId="11" xfId="0" applyFont="1" applyFill="1" applyBorder="1" applyAlignment="1">
      <alignment vertical="center"/>
    </xf>
    <xf numFmtId="0" fontId="5" fillId="32" borderId="0" xfId="0" applyFont="1" applyFill="1" applyBorder="1" applyAlignment="1">
      <alignment vertical="center"/>
    </xf>
    <xf numFmtId="0" fontId="5" fillId="32" borderId="12" xfId="0" applyFont="1" applyFill="1" applyBorder="1" applyAlignment="1">
      <alignment vertical="center"/>
    </xf>
    <xf numFmtId="0" fontId="6" fillId="32" borderId="0" xfId="0" applyFont="1" applyFill="1" applyBorder="1" applyAlignment="1">
      <alignment vertical="center"/>
    </xf>
    <xf numFmtId="0" fontId="6" fillId="32" borderId="0" xfId="0" applyFont="1" applyFill="1" applyBorder="1" applyAlignment="1">
      <alignment horizontal="center" vertical="center"/>
    </xf>
    <xf numFmtId="6" fontId="6" fillId="33" borderId="13" xfId="49" applyNumberFormat="1" applyFont="1" applyFill="1" applyBorder="1" applyAlignment="1">
      <alignment vertical="center"/>
    </xf>
    <xf numFmtId="0" fontId="6" fillId="32" borderId="0" xfId="0" applyFont="1" applyFill="1" applyAlignment="1">
      <alignment horizontal="center" vertical="center"/>
    </xf>
    <xf numFmtId="0" fontId="9" fillId="32" borderId="0" xfId="0" applyFont="1" applyFill="1" applyBorder="1" applyAlignment="1">
      <alignment horizontal="center" vertical="center"/>
    </xf>
    <xf numFmtId="0" fontId="7" fillId="32" borderId="0" xfId="0" applyFont="1" applyFill="1" applyAlignment="1">
      <alignment horizontal="left" vertical="center"/>
    </xf>
    <xf numFmtId="0" fontId="5" fillId="32" borderId="14" xfId="0" applyFont="1" applyFill="1" applyBorder="1" applyAlignment="1">
      <alignment vertical="center"/>
    </xf>
    <xf numFmtId="0" fontId="5" fillId="32" borderId="12" xfId="0" applyFont="1" applyFill="1" applyBorder="1" applyAlignment="1">
      <alignment horizontal="center" vertical="center"/>
    </xf>
    <xf numFmtId="0" fontId="10" fillId="32" borderId="0" xfId="0" applyFont="1" applyFill="1" applyAlignment="1">
      <alignment vertical="center"/>
    </xf>
    <xf numFmtId="0" fontId="10" fillId="32" borderId="0" xfId="0" applyFont="1" applyFill="1" applyBorder="1" applyAlignment="1">
      <alignment vertical="center"/>
    </xf>
    <xf numFmtId="0" fontId="8" fillId="32" borderId="0" xfId="0" applyFont="1" applyFill="1" applyAlignment="1">
      <alignment vertical="center"/>
    </xf>
    <xf numFmtId="0" fontId="5" fillId="32" borderId="14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vertical="center"/>
    </xf>
    <xf numFmtId="0" fontId="11" fillId="32" borderId="11" xfId="0" applyFont="1" applyFill="1" applyBorder="1" applyAlignment="1">
      <alignment vertical="center"/>
    </xf>
    <xf numFmtId="0" fontId="11" fillId="32" borderId="11" xfId="0" applyFont="1" applyFill="1" applyBorder="1" applyAlignment="1">
      <alignment vertical="center" wrapText="1"/>
    </xf>
    <xf numFmtId="0" fontId="5" fillId="34" borderId="15" xfId="0" applyFont="1" applyFill="1" applyBorder="1" applyAlignment="1">
      <alignment vertical="center"/>
    </xf>
    <xf numFmtId="0" fontId="5" fillId="34" borderId="16" xfId="0" applyFont="1" applyFill="1" applyBorder="1" applyAlignment="1">
      <alignment vertical="center"/>
    </xf>
    <xf numFmtId="0" fontId="5" fillId="34" borderId="11" xfId="0" applyFont="1" applyFill="1" applyBorder="1" applyAlignment="1">
      <alignment vertical="center"/>
    </xf>
    <xf numFmtId="0" fontId="6" fillId="32" borderId="0" xfId="0" applyFont="1" applyFill="1" applyAlignment="1">
      <alignment horizontal="left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right" vertical="center"/>
    </xf>
    <xf numFmtId="0" fontId="5" fillId="33" borderId="11" xfId="0" applyNumberFormat="1" applyFont="1" applyFill="1" applyBorder="1" applyAlignment="1">
      <alignment horizontal="right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179" fontId="6" fillId="6" borderId="13" xfId="0" applyNumberFormat="1" applyFont="1" applyFill="1" applyBorder="1" applyAlignment="1">
      <alignment vertical="center"/>
    </xf>
    <xf numFmtId="6" fontId="6" fillId="6" borderId="13" xfId="49" applyNumberFormat="1" applyFont="1" applyFill="1" applyBorder="1" applyAlignment="1">
      <alignment vertical="center"/>
    </xf>
    <xf numFmtId="6" fontId="5" fillId="6" borderId="15" xfId="49" applyNumberFormat="1" applyFont="1" applyFill="1" applyBorder="1" applyAlignment="1">
      <alignment horizontal="right" vertical="center"/>
    </xf>
    <xf numFmtId="6" fontId="5" fillId="6" borderId="11" xfId="49" applyNumberFormat="1" applyFont="1" applyFill="1" applyBorder="1" applyAlignment="1">
      <alignment horizontal="right" vertical="center"/>
    </xf>
    <xf numFmtId="0" fontId="5" fillId="6" borderId="0" xfId="0" applyFont="1" applyFill="1" applyAlignment="1">
      <alignment vertical="center"/>
    </xf>
    <xf numFmtId="0" fontId="5" fillId="32" borderId="0" xfId="0" applyFont="1" applyFill="1" applyAlignment="1">
      <alignment horizontal="left" vertical="center" wrapText="1"/>
    </xf>
    <xf numFmtId="0" fontId="2" fillId="32" borderId="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35"/>
  <sheetViews>
    <sheetView tabSelected="1" zoomScale="115" zoomScaleNormal="115" zoomScaleSheetLayoutView="115" zoomScalePageLayoutView="0" workbookViewId="0" topLeftCell="A1">
      <selection activeCell="J7" sqref="J7"/>
    </sheetView>
  </sheetViews>
  <sheetFormatPr defaultColWidth="9.00390625" defaultRowHeight="12.75" customHeight="1"/>
  <cols>
    <col min="1" max="1" width="3.125" style="2" customWidth="1"/>
    <col min="2" max="3" width="11.75390625" style="2" customWidth="1"/>
    <col min="4" max="5" width="10.125" style="2" customWidth="1"/>
    <col min="6" max="6" width="15.75390625" style="2" customWidth="1"/>
    <col min="7" max="7" width="16.625" style="2" customWidth="1"/>
    <col min="8" max="8" width="6.125" style="2" customWidth="1"/>
    <col min="9" max="9" width="14.00390625" style="21" customWidth="1"/>
    <col min="10" max="10" width="5.75390625" style="2" customWidth="1"/>
    <col min="11" max="16384" width="9.00390625" style="2" customWidth="1"/>
  </cols>
  <sheetData>
    <row r="1" spans="2:7" ht="24" customHeight="1">
      <c r="B1" s="49" t="s">
        <v>18</v>
      </c>
      <c r="C1" s="5"/>
      <c r="D1" s="1"/>
      <c r="E1" s="17"/>
      <c r="F1" s="17"/>
      <c r="G1" s="17"/>
    </row>
    <row r="2" ht="18.75" customHeight="1"/>
    <row r="3" spans="2:7" ht="20.25" customHeight="1">
      <c r="B3" s="18" t="s">
        <v>14</v>
      </c>
      <c r="C3" s="6"/>
      <c r="F3" s="32"/>
      <c r="G3" s="33"/>
    </row>
    <row r="4" ht="19.5" customHeight="1">
      <c r="B4" s="7" t="s">
        <v>9</v>
      </c>
    </row>
    <row r="5" ht="23.25" customHeight="1">
      <c r="B5" s="2" t="s">
        <v>11</v>
      </c>
    </row>
    <row r="6" ht="21" customHeight="1">
      <c r="B6" s="23" t="s">
        <v>19</v>
      </c>
    </row>
    <row r="7" spans="2:7" ht="24" customHeight="1">
      <c r="B7" s="48" t="s">
        <v>22</v>
      </c>
      <c r="C7" s="48"/>
      <c r="D7" s="48"/>
      <c r="E7" s="48"/>
      <c r="F7" s="48"/>
      <c r="G7" s="48"/>
    </row>
    <row r="8" spans="2:7" ht="21" customHeight="1">
      <c r="B8" s="48" t="s">
        <v>20</v>
      </c>
      <c r="C8" s="48"/>
      <c r="D8" s="48"/>
      <c r="E8" s="48"/>
      <c r="F8" s="48"/>
      <c r="G8" s="48"/>
    </row>
    <row r="9" ht="21" customHeight="1">
      <c r="B9" s="2" t="s">
        <v>10</v>
      </c>
    </row>
    <row r="10" ht="24" customHeight="1">
      <c r="B10" s="7" t="s">
        <v>5</v>
      </c>
    </row>
    <row r="11" spans="2:9" ht="34.5" customHeight="1">
      <c r="B11" s="34" t="s">
        <v>3</v>
      </c>
      <c r="C11" s="35"/>
      <c r="D11" s="36" t="s">
        <v>17</v>
      </c>
      <c r="E11" s="37"/>
      <c r="F11" s="42" t="s">
        <v>13</v>
      </c>
      <c r="G11" s="42"/>
      <c r="H11" s="22"/>
      <c r="I11" s="2"/>
    </row>
    <row r="12" spans="1:9" ht="24.75" customHeight="1">
      <c r="A12" s="2">
        <v>1</v>
      </c>
      <c r="B12" s="9"/>
      <c r="C12" s="9"/>
      <c r="D12" s="9"/>
      <c r="E12" s="10"/>
      <c r="F12" s="27"/>
      <c r="G12" s="26"/>
      <c r="H12" s="22"/>
      <c r="I12" s="2"/>
    </row>
    <row r="13" spans="1:9" ht="24.75" customHeight="1">
      <c r="A13" s="2">
        <v>2</v>
      </c>
      <c r="B13" s="9"/>
      <c r="C13" s="9"/>
      <c r="D13" s="9"/>
      <c r="E13" s="9"/>
      <c r="F13" s="25"/>
      <c r="G13" s="25"/>
      <c r="H13" s="22"/>
      <c r="I13" s="2"/>
    </row>
    <row r="14" spans="1:9" ht="24.75" customHeight="1">
      <c r="A14" s="2">
        <v>3</v>
      </c>
      <c r="B14" s="9"/>
      <c r="C14" s="9"/>
      <c r="D14" s="9"/>
      <c r="E14" s="10"/>
      <c r="F14" s="25"/>
      <c r="G14" s="25"/>
      <c r="H14" s="22"/>
      <c r="I14" s="2"/>
    </row>
    <row r="15" spans="1:9" ht="24.75" customHeight="1">
      <c r="A15" s="2">
        <v>4</v>
      </c>
      <c r="B15" s="9"/>
      <c r="C15" s="9"/>
      <c r="D15" s="9"/>
      <c r="E15" s="10"/>
      <c r="F15" s="25"/>
      <c r="G15" s="25"/>
      <c r="H15" s="22"/>
      <c r="I15" s="2"/>
    </row>
    <row r="16" spans="1:9" ht="24.75" customHeight="1">
      <c r="A16" s="2">
        <v>5</v>
      </c>
      <c r="B16" s="9"/>
      <c r="C16" s="9"/>
      <c r="D16" s="9"/>
      <c r="E16" s="10"/>
      <c r="F16" s="25"/>
      <c r="G16" s="25"/>
      <c r="H16" s="22"/>
      <c r="I16" s="2"/>
    </row>
    <row r="17" spans="1:9" ht="24.75" customHeight="1">
      <c r="A17" s="2">
        <v>6</v>
      </c>
      <c r="B17" s="9"/>
      <c r="C17" s="9"/>
      <c r="D17" s="9"/>
      <c r="E17" s="10"/>
      <c r="F17" s="25"/>
      <c r="G17" s="25"/>
      <c r="H17" s="22"/>
      <c r="I17" s="2"/>
    </row>
    <row r="18" spans="1:9" ht="24.75" customHeight="1">
      <c r="A18" s="2">
        <v>7</v>
      </c>
      <c r="B18" s="9"/>
      <c r="C18" s="9"/>
      <c r="D18" s="9"/>
      <c r="E18" s="10"/>
      <c r="F18" s="25"/>
      <c r="G18" s="25"/>
      <c r="H18" s="22"/>
      <c r="I18" s="2"/>
    </row>
    <row r="19" spans="1:9" ht="24.75" customHeight="1">
      <c r="A19" s="2">
        <v>8</v>
      </c>
      <c r="B19" s="9"/>
      <c r="C19" s="9"/>
      <c r="D19" s="9"/>
      <c r="E19" s="10"/>
      <c r="F19" s="25"/>
      <c r="G19" s="25"/>
      <c r="H19" s="22"/>
      <c r="I19" s="2"/>
    </row>
    <row r="20" spans="1:9" ht="24.75" customHeight="1">
      <c r="A20" s="2">
        <v>9</v>
      </c>
      <c r="B20" s="9"/>
      <c r="C20" s="9"/>
      <c r="D20" s="9"/>
      <c r="E20" s="10"/>
      <c r="F20" s="25"/>
      <c r="G20" s="25"/>
      <c r="H20" s="22"/>
      <c r="I20" s="2"/>
    </row>
    <row r="21" spans="1:9" ht="24.75" customHeight="1" thickBot="1">
      <c r="A21" s="2">
        <v>10</v>
      </c>
      <c r="B21" s="9"/>
      <c r="C21" s="9"/>
      <c r="D21" s="9"/>
      <c r="E21" s="10"/>
      <c r="F21" s="25"/>
      <c r="G21" s="25"/>
      <c r="H21" s="22"/>
      <c r="I21" s="2"/>
    </row>
    <row r="22" spans="2:8" ht="18" customHeight="1" thickBot="1">
      <c r="B22" s="24">
        <f>COUNTA(B12:B21)</f>
        <v>0</v>
      </c>
      <c r="C22" s="20">
        <f>COUNTA(C12:C21)</f>
        <v>0</v>
      </c>
      <c r="D22" s="20">
        <f>COUNTA(D12:D21)</f>
        <v>0</v>
      </c>
      <c r="E22" s="20">
        <f>COUNTA(E12:E21)</f>
        <v>0</v>
      </c>
      <c r="F22" s="12"/>
      <c r="G22" s="19"/>
      <c r="H22" s="22"/>
    </row>
    <row r="23" spans="2:5" ht="25.5" customHeight="1" thickBot="1">
      <c r="B23" s="13" t="s">
        <v>8</v>
      </c>
      <c r="C23" s="13"/>
      <c r="D23" s="11"/>
      <c r="E23" s="11"/>
    </row>
    <row r="24" spans="2:5" ht="17.25" customHeight="1" thickBot="1">
      <c r="B24" s="13" t="s">
        <v>6</v>
      </c>
      <c r="C24" s="14" t="s">
        <v>7</v>
      </c>
      <c r="D24" s="43">
        <f>E22+D22-D25</f>
        <v>0</v>
      </c>
      <c r="E24" s="44">
        <f>1000*D24</f>
        <v>0</v>
      </c>
    </row>
    <row r="25" spans="2:5" ht="21.75" customHeight="1" thickBot="1">
      <c r="B25" s="13" t="s">
        <v>4</v>
      </c>
      <c r="C25" s="14" t="s">
        <v>16</v>
      </c>
      <c r="D25" s="43">
        <f>COUNTIF(D12:E21,"個人")</f>
        <v>0</v>
      </c>
      <c r="E25" s="44">
        <f>2000*D25</f>
        <v>0</v>
      </c>
    </row>
    <row r="26" spans="2:5" ht="12.75" customHeight="1" hidden="1" thickBot="1">
      <c r="B26" s="11"/>
      <c r="C26" s="11"/>
      <c r="D26" s="11"/>
      <c r="E26" s="15">
        <f>SUM(E24:E25)</f>
        <v>0</v>
      </c>
    </row>
    <row r="27" ht="16.5" customHeight="1"/>
    <row r="28" ht="9" customHeight="1">
      <c r="D28" s="16"/>
    </row>
    <row r="29" spans="2:9" ht="18.75" customHeight="1">
      <c r="B29" s="7" t="s">
        <v>0</v>
      </c>
      <c r="C29" s="7"/>
      <c r="D29" s="7"/>
      <c r="E29" s="45">
        <f>E26</f>
        <v>0</v>
      </c>
      <c r="F29" s="46"/>
      <c r="I29" s="47" t="s">
        <v>23</v>
      </c>
    </row>
    <row r="30" ht="8.25" customHeight="1">
      <c r="E30" s="3"/>
    </row>
    <row r="31" spans="2:6" ht="18.75" customHeight="1">
      <c r="B31" s="7" t="s">
        <v>1</v>
      </c>
      <c r="C31" s="7"/>
      <c r="D31" s="7"/>
      <c r="E31" s="40"/>
      <c r="F31" s="41"/>
    </row>
    <row r="32" ht="7.5" customHeight="1">
      <c r="E32" s="4"/>
    </row>
    <row r="33" spans="2:7" ht="18.75" customHeight="1">
      <c r="B33" s="7" t="s">
        <v>21</v>
      </c>
      <c r="C33" s="7"/>
      <c r="D33" s="7"/>
      <c r="E33" s="8" t="s">
        <v>12</v>
      </c>
      <c r="F33" s="38" t="s">
        <v>2</v>
      </c>
      <c r="G33" s="39"/>
    </row>
    <row r="35" spans="2:7" ht="16.5" customHeight="1">
      <c r="B35" s="31" t="s">
        <v>15</v>
      </c>
      <c r="C35" s="31"/>
      <c r="D35" s="31"/>
      <c r="E35" s="28"/>
      <c r="F35" s="29"/>
      <c r="G35" s="30"/>
    </row>
  </sheetData>
  <sheetProtection/>
  <mergeCells count="10">
    <mergeCell ref="B35:D35"/>
    <mergeCell ref="F3:G3"/>
    <mergeCell ref="B11:C11"/>
    <mergeCell ref="D11:E11"/>
    <mergeCell ref="F33:G33"/>
    <mergeCell ref="E31:F31"/>
    <mergeCell ref="E29:F29"/>
    <mergeCell ref="F11:G11"/>
    <mergeCell ref="B7:G7"/>
    <mergeCell ref="B8:G8"/>
  </mergeCells>
  <printOptions/>
  <pageMargins left="0.7874015748031497" right="0.3937007874015748" top="0.5905511811023623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オリジン電気株式会社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松本優子</dc:creator>
  <cp:keywords/>
  <dc:description/>
  <cp:lastModifiedBy>SUZUKI</cp:lastModifiedBy>
  <cp:lastPrinted>2018-04-07T13:02:21Z</cp:lastPrinted>
  <dcterms:created xsi:type="dcterms:W3CDTF">2012-01-29T23:23:22Z</dcterms:created>
  <dcterms:modified xsi:type="dcterms:W3CDTF">2020-03-28T05:24:13Z</dcterms:modified>
  <cp:category/>
  <cp:version/>
  <cp:contentType/>
  <cp:contentStatus/>
</cp:coreProperties>
</file>